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ESTRE  DIF 2023\INFORMACION CONTABLE\"/>
    </mc:Choice>
  </mc:AlternateContent>
  <xr:revisionPtr revIDLastSave="0" documentId="13_ncr:1_{337E79F5-B195-4831-909C-82B05F56ED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C3" i="2" s="1"/>
  <c r="B4" i="2"/>
  <c r="B3" i="2" s="1"/>
  <c r="D3" i="2" l="1"/>
  <c r="E12" i="2"/>
  <c r="E4" i="2"/>
  <c r="F12" i="2"/>
  <c r="F4" i="2"/>
  <c r="F3" i="2" s="1"/>
  <c r="E3" i="2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<sst xmlns="http://schemas.openxmlformats.org/spreadsheetml/2006/main" count="27" uniqueCount="27">
  <si>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</si>
  <si>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</si>
  <si>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</si>
  <si>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</si>
  <si>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</si>
  <si>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</si>
  <si>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</si>
  <si>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</si>
  <si>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</si>
  <si>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</si>
  <si>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</si>
  <si>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</si>
  <si>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</si>
  <si>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</si>
  <si>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</si>
  <si>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</si>
  <si>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</si>
  <si>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</si>
  <si>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</si>
  <si>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</si>
  <si>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</si>
  <si>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</si>
  <si>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</si>
  <si>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</si>
  <si>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</si>
  <si>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</si>
  <si>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Santiago Maravatío, Gto.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</si>
</sst>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C20" sqref="C20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11">
        <f>B4+B12</f>
        <v>2184627.5300000003</v>
      </c>
      <c r="C3" s="11">
        <f t="shared" ref="C3:F3" si="0">C4+C12</f>
        <v>3371331.84</v>
      </c>
      <c r="D3" s="11">
        <f t="shared" si="0"/>
        <v>3159145.62</v>
      </c>
      <c r="E3" s="11">
        <f t="shared" si="0"/>
        <v>2396813.75</v>
      </c>
      <c r="F3" s="11">
        <f t="shared" si="0"/>
        <v>212186.21999999968</v>
      </c>
    </row>
    <row r="4" spans="1:6" x14ac:dyDescent="0.2">
      <c r="A4" s="5" t="s">
        <v>4</v>
      </c>
      <c r="B4" s="11">
        <f>SUM(B5:B11)</f>
        <v>1162837.72</v>
      </c>
      <c r="C4" s="11">
        <f>SUM(C5:C11)</f>
        <v>3321071.84</v>
      </c>
      <c r="D4" s="11">
        <f>SUM(D5:D11)</f>
        <v>3159145.62</v>
      </c>
      <c r="E4" s="11">
        <f>SUM(E5:E11)</f>
        <v>1324763.9399999997</v>
      </c>
      <c r="F4" s="11">
        <f>SUM(F5:F11)</f>
        <v>161926.21999999968</v>
      </c>
    </row>
    <row r="5" spans="1:6" x14ac:dyDescent="0.2">
      <c r="A5" s="6" t="s">
        <v>5</v>
      </c>
      <c r="B5" s="12">
        <v>1080966.55</v>
      </c>
      <c r="C5" s="12">
        <v>1652820.33</v>
      </c>
      <c r="D5" s="12">
        <v>1503446.09</v>
      </c>
      <c r="E5" s="12">
        <f>B5+C5-D5</f>
        <v>1230340.7899999998</v>
      </c>
      <c r="F5" s="12">
        <f t="shared" ref="F5:F11" si="1">E5-B5</f>
        <v>149374.23999999976</v>
      </c>
    </row>
    <row r="6" spans="1:6" x14ac:dyDescent="0.2">
      <c r="A6" s="6" t="s">
        <v>6</v>
      </c>
      <c r="B6" s="12">
        <v>81871.17</v>
      </c>
      <c r="C6" s="12">
        <v>1668251.51</v>
      </c>
      <c r="D6" s="12">
        <v>1655699.53</v>
      </c>
      <c r="E6" s="12">
        <f t="shared" ref="E6:E11" si="2">B6+C6-D6</f>
        <v>94423.149999999907</v>
      </c>
      <c r="F6" s="12">
        <f t="shared" si="1"/>
        <v>12551.979999999909</v>
      </c>
    </row>
    <row r="7" spans="1:6" x14ac:dyDescent="0.2">
      <c r="A7" s="6" t="s">
        <v>7</v>
      </c>
      <c r="B7" s="12">
        <v>0</v>
      </c>
      <c r="C7" s="12">
        <v>0</v>
      </c>
      <c r="D7" s="12">
        <v>0</v>
      </c>
      <c r="E7" s="12">
        <f t="shared" si="2"/>
        <v>0</v>
      </c>
      <c r="F7" s="12">
        <f t="shared" si="1"/>
        <v>0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x14ac:dyDescent="0.2">
      <c r="A11" s="6" t="s">
        <v>9</v>
      </c>
      <c r="B11" s="12">
        <v>0</v>
      </c>
      <c r="C11" s="12">
        <v>0</v>
      </c>
      <c r="D11" s="12">
        <v>0</v>
      </c>
      <c r="E11" s="12">
        <f t="shared" si="2"/>
        <v>0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1021789.8100000002</v>
      </c>
      <c r="C12" s="11">
        <f>SUM(C13:C21)</f>
        <v>50260</v>
      </c>
      <c r="D12" s="11">
        <f>SUM(D13:D21)</f>
        <v>0</v>
      </c>
      <c r="E12" s="11">
        <f>SUM(E13:E21)</f>
        <v>1072049.81</v>
      </c>
      <c r="F12" s="11">
        <f>SUM(F13:F21)</f>
        <v>50260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x14ac:dyDescent="0.2">
      <c r="A15" s="6" t="s">
        <v>13</v>
      </c>
      <c r="B15" s="13">
        <v>599126.67000000004</v>
      </c>
      <c r="C15" s="13">
        <v>0</v>
      </c>
      <c r="D15" s="13">
        <v>0</v>
      </c>
      <c r="E15" s="13">
        <f t="shared" si="4"/>
        <v>599126.67000000004</v>
      </c>
      <c r="F15" s="13">
        <f t="shared" si="3"/>
        <v>0</v>
      </c>
    </row>
    <row r="16" spans="1:6" x14ac:dyDescent="0.2">
      <c r="A16" s="6" t="s">
        <v>14</v>
      </c>
      <c r="B16" s="12">
        <v>1289349.55</v>
      </c>
      <c r="C16" s="12">
        <v>50260</v>
      </c>
      <c r="D16" s="12">
        <v>0</v>
      </c>
      <c r="E16" s="12">
        <f t="shared" si="4"/>
        <v>1339609.55</v>
      </c>
      <c r="F16" s="12">
        <f t="shared" si="3"/>
        <v>50260</v>
      </c>
    </row>
    <row r="17" spans="1:6" x14ac:dyDescent="0.2">
      <c r="A17" s="6" t="s">
        <v>15</v>
      </c>
      <c r="B17" s="12">
        <v>26050</v>
      </c>
      <c r="C17" s="12">
        <v>0</v>
      </c>
      <c r="D17" s="12">
        <v>0</v>
      </c>
      <c r="E17" s="12">
        <f t="shared" si="4"/>
        <v>26050</v>
      </c>
      <c r="F17" s="12">
        <f t="shared" si="3"/>
        <v>0</v>
      </c>
    </row>
    <row r="18" spans="1:6" x14ac:dyDescent="0.2">
      <c r="A18" s="6" t="s">
        <v>16</v>
      </c>
      <c r="B18" s="12">
        <v>-892736.41</v>
      </c>
      <c r="C18" s="12">
        <v>0</v>
      </c>
      <c r="D18" s="12">
        <v>0</v>
      </c>
      <c r="E18" s="12">
        <f t="shared" si="4"/>
        <v>-892736.41</v>
      </c>
      <c r="F18" s="12">
        <f t="shared" si="3"/>
        <v>0</v>
      </c>
    </row>
    <row r="19" spans="1:6" x14ac:dyDescent="0.2">
      <c r="A19" s="6" t="s">
        <v>17</v>
      </c>
      <c r="B19" s="12">
        <v>0</v>
      </c>
      <c r="C19" s="12">
        <v>0</v>
      </c>
      <c r="D19" s="12">
        <v>0</v>
      </c>
      <c r="E19" s="12">
        <f t="shared" si="4"/>
        <v>0</v>
      </c>
      <c r="F19" s="12">
        <f t="shared" si="3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x14ac:dyDescent="0.2">
      <c r="A21" s="6" t="s">
        <v>19</v>
      </c>
      <c r="B21" s="12">
        <v>0</v>
      </c>
      <c r="C21" s="12">
        <v>0</v>
      </c>
      <c r="D21" s="12">
        <v>0</v>
      </c>
      <c r="E21" s="12">
        <f t="shared" si="4"/>
        <v>0</v>
      </c>
      <c r="F21" s="12">
        <f t="shared" si="3"/>
        <v>0</v>
      </c>
    </row>
    <row r="23" spans="1:6" ht="13.2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2018-03-08T18:40:55Z</cp:lastPrinted>
  <dcterms:created xsi:type="dcterms:W3CDTF">2014-02-09T04:04:15Z</dcterms:created>
  <dcterms:modified xsi:type="dcterms:W3CDTF">2023-04-27T21:02:22Z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